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mc:AlternateContent xmlns:mc="http://schemas.openxmlformats.org/markup-compatibility/2006">
    <mc:Choice Requires="x15">
      <x15ac:absPath xmlns:x15ac="http://schemas.microsoft.com/office/spreadsheetml/2010/11/ac" url="C:\Users\Alight-KRT-Wash Adv\Desktop\2022 Projects\SHF ED 2022\Rajila BH drilling documents\"/>
    </mc:Choice>
  </mc:AlternateContent>
  <xr:revisionPtr revIDLastSave="0" documentId="13_ncr:1_{55117FAC-C5C8-417E-88E2-7B5AD0E2D8F7}" xr6:coauthVersionLast="36" xr6:coauthVersionMax="47" xr10:uidLastSave="{00000000-0000-0000-0000-000000000000}"/>
  <bookViews>
    <workbookView xWindow="-105" yWindow="-105" windowWidth="19425" windowHeight="10305" xr2:uid="{00000000-000D-0000-FFFF-FFFF00000000}"/>
  </bookViews>
  <sheets>
    <sheet name="AL Regiala Borehole drilling " sheetId="4" r:id="rId1"/>
  </sheets>
  <definedNames>
    <definedName name="_xlnm.Print_Area" localSheetId="0">'AL Regiala Borehole drilling '!$A$1:$F$42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8" i="4" l="1"/>
</calcChain>
</file>

<file path=xl/sharedStrings.xml><?xml version="1.0" encoding="utf-8"?>
<sst xmlns="http://schemas.openxmlformats.org/spreadsheetml/2006/main" count="71" uniqueCount="59">
  <si>
    <t xml:space="preserve"> </t>
  </si>
  <si>
    <t>Unit</t>
  </si>
  <si>
    <t xml:space="preserve">Grand Total </t>
  </si>
  <si>
    <t>Sign &amp; stamp</t>
  </si>
  <si>
    <t>Date</t>
  </si>
  <si>
    <t>الختم و التوقيع</t>
  </si>
  <si>
    <t>التاريخ</t>
  </si>
  <si>
    <t>job</t>
  </si>
  <si>
    <t xml:space="preserve">Deadline                                                                                                            25/10/2022                                          اخر يوم للتقديم </t>
  </si>
  <si>
    <t>No</t>
  </si>
  <si>
    <t xml:space="preserve">Description </t>
  </si>
  <si>
    <t>Quantity</t>
  </si>
  <si>
    <t>Unit price</t>
  </si>
  <si>
    <t>M</t>
  </si>
  <si>
    <t>Sample taking and Lithological logging every 2 meters</t>
  </si>
  <si>
    <t xml:space="preserve">Sample </t>
  </si>
  <si>
    <t>M3</t>
  </si>
  <si>
    <t>Hrs.</t>
  </si>
  <si>
    <t>Supply and install of wall cap</t>
  </si>
  <si>
    <t>cap</t>
  </si>
  <si>
    <t xml:space="preserve">Conduct air compressor for the borehole till the cleaning of the bore hole  </t>
  </si>
  <si>
    <t xml:space="preserve">Total Cost </t>
  </si>
  <si>
    <t xml:space="preserve">Drilling of the borehole : </t>
  </si>
  <si>
    <t>اسم الشركة                                                                                                                                                                                                                           Company name</t>
  </si>
  <si>
    <t xml:space="preserve">General manager                                                                                                                                                                                                                       مدير الشركة </t>
  </si>
  <si>
    <t>Delivery period                                                                                                                                                                                                                               فترة التسليم</t>
  </si>
  <si>
    <t xml:space="preserve">Address/Mobile                                                                                                                                                                                                                       العنوان / موبايل </t>
  </si>
  <si>
    <t xml:space="preserve">Validity of offer                                                                                                                                                                                                                          صلاحية العرض    </t>
  </si>
  <si>
    <t xml:space="preserve">Borehole and water quality Testing </t>
  </si>
  <si>
    <t>Borehole installation :</t>
  </si>
  <si>
    <t>PCE</t>
  </si>
  <si>
    <t>SET</t>
  </si>
  <si>
    <t>Construction of camp facility and  setup of the rig.</t>
  </si>
  <si>
    <t>Drilling in all types of formation using rotary or DTH system with bit diameter of 14".</t>
  </si>
  <si>
    <t>Supply and install API/ASTM plain casing of 8 5/8" diameter size and wall thickness of 5.2mm as minimum, threaded on both sides. (Note: If threaded is not provided, the welding cost with reinforcement connections price should be included together with supply &amp; installation cost)</t>
  </si>
  <si>
    <t>Conduct data logger for the borehole.</t>
  </si>
  <si>
    <t xml:space="preserve">Supply materials and carryout gravel packing using selected river gravel size 4-6mm ( rounded or sub rounded ) and standard (supplied from Al Jaily  Area). </t>
  </si>
  <si>
    <t>Well cleaning and development using air compressor.</t>
  </si>
  <si>
    <t>Job</t>
  </si>
  <si>
    <t>Test</t>
  </si>
  <si>
    <t>Report</t>
  </si>
  <si>
    <t xml:space="preserve">Well cleaning  ( backwashing ) in &amp; Outside the casing </t>
  </si>
  <si>
    <t>Conduct Water quality test (chemical, physical and bacteriological) in for parameters (according to SSMO water quality test list), in certified lablotary and provide detailed water quality report, approved and stamped by the lab.</t>
  </si>
  <si>
    <t xml:space="preserve">BoQs of provide materials and Drilling of deep borehole in Regaila Village Yassin locality </t>
  </si>
  <si>
    <t xml:space="preserve">      LOCATION: Regaila village  of yassin Locality </t>
  </si>
  <si>
    <t xml:space="preserve">Mobilization and demobilization of machines and equipment : </t>
  </si>
  <si>
    <t>Site cleaning, before and remove of the waste/rubbish materials, Backfilling the pits after construction.</t>
  </si>
  <si>
    <t xml:space="preserve">Supply and install screen casing pipes  of continuous V-shape slot  Johnson screen  with diameter 8 5/8",   12 bar and  slot 0.02 mm, made of non-clogging wrapped wire welded over longitudinal rod base and manufactured from galvanized stainless steel and joints fitted with male and female threaded ends. </t>
  </si>
  <si>
    <t>provide equipment and Conduct continuous pumping and drawdown test for as minimum 12 Hrs.</t>
  </si>
  <si>
    <t>Conduct Data analysis and provide compiled drilling and pump test reports  in two hard copies using the standard SWC ( State water corporation) and, 1 electronic copy (in Flash Drive)  with chart and pictures.</t>
  </si>
  <si>
    <t>Supply and install of standard control panel for the 7.5 KW submersible pump motor (Grundfos).</t>
  </si>
  <si>
    <t>Supply and install clamp made of heavy steel 7mm thickness,  with bolt 16 mm.</t>
  </si>
  <si>
    <t>Supply and installation of electric Cable 10 mm, flat, three phase, exported (manufactured in  Saudi Arabian is preferred).</t>
  </si>
  <si>
    <t xml:space="preserve">Mobilization and Demoblization of crew, drilling rig, drilling tools, Materials and Technical and Non-technical staff and all the required materials for this contract                                     </t>
  </si>
  <si>
    <t>Borehole sealing with mass concrete to a depth of 6 meter, and construct well head ( 1.5*1.5*0.5 meter ) C:25.</t>
  </si>
  <si>
    <t>Supply and install of fine finish, Ruggedness, Highly durable non-returning valve 2inch  made of iron (Zahar) with pair of flange.</t>
  </si>
  <si>
    <t>meter</t>
  </si>
  <si>
    <t xml:space="preserve">Supply and install submersible pump + Motor  7.5 KW , with following specification :
Pumped liquid:	  	Water, temperature range: -15 .to . 40 °C
Technical:
Pump speed on which pump data are based: 2900 rpm. Actual calculated flow: 28 m³/h,  Rated flow:14 m³/h
Resulting head of the pump:120.4 m, Rated head:117.9 m
Return valve:	  	YES, Materials:  all Impeller, Motor, stainless steel 
Motor diameter:	  	4 inch
Minimum borehole diameter:	  	105 mm
Rated power - P2:	  	7.5 kW
Power (P2) required by pump:	 7.5 kW
Mains frequency:	  	50 Hz
Rated voltage:	  	3 x 380-400-415 V
Rated current:	  	18.4-18.8-19.6 A
Starting current:	  	490-530-550 %
Cos phi - power factor:	  	0.83-0.78-0.72
Rated speed:	  	2830-2850-2870 rpm
Start. method:	  	direct-on-line
</t>
  </si>
  <si>
    <r>
      <t>Supply and Install of new Standard GI ASTM  raising main pipe, 2 inch in diameter, 3 meter long,   class C, threaded (</t>
    </r>
    <r>
      <rPr>
        <b/>
        <sz val="12"/>
        <color theme="1"/>
        <rFont val="Times New Roman"/>
        <family val="1"/>
      </rPr>
      <t>Hard thread</t>
    </r>
    <r>
      <rPr>
        <sz val="12"/>
        <color theme="1"/>
        <rFont val="Times New Roman"/>
        <family val="1"/>
      </rPr>
      <t>) in both sites and with socket attached.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</si>
</sst>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_);_(* \(#,##0.0\);_(* &quot;-&quot;??_);_(@_)"/>
    <numFmt numFmtId="165" formatCode="_(* #,##0_);_(* \(#,##0\);_(* &quot;-&quot;??_);_(@_)"/>
    <numFmt numFmtId="166" formatCode="_([$SDG]\ * #,##0.00_);_([$SDG]\ * \(#,##0.00\);_([$SDG]\ * &quot;-&quot;??_);_(@_)"/>
  </numFmts>
  <fonts count="21" x14ac:knownFonts="1">
    <font>
      <sz val="11"/>
      <color theme="1"/>
      <name val="Calibri"/>
      <family val="2"/>
      <scheme val="minor"/>
    </font>
    <font>
      <sz val="11"/>
      <color theme="1"/>
      <name val="Calibri"/>
      <family val="2"/>
      <scheme val="minor"/>
    </font>
    <font>
      <sz val="10"/>
      <name val="Arial"/>
      <family val="2"/>
    </font>
    <font>
      <b/>
      <sz val="16"/>
      <name val="Calibri"/>
      <family val="2"/>
    </font>
    <font>
      <b/>
      <sz val="14"/>
      <name val="Calibri"/>
      <family val="2"/>
    </font>
    <font>
      <sz val="14"/>
      <name val="Calibri"/>
      <family val="2"/>
    </font>
    <font>
      <b/>
      <sz val="11"/>
      <name val="Calibri"/>
      <family val="2"/>
    </font>
    <font>
      <b/>
      <sz val="20"/>
      <name val="Calibri"/>
      <family val="2"/>
    </font>
    <font>
      <sz val="10"/>
      <name val="Calibri"/>
      <family val="2"/>
    </font>
    <font>
      <sz val="14"/>
      <name val="Arial"/>
      <family val="2"/>
    </font>
    <font>
      <sz val="14"/>
      <color theme="1"/>
      <name val="Arial"/>
      <family val="2"/>
    </font>
    <font>
      <sz val="12"/>
      <name val="Arial"/>
      <family val="2"/>
    </font>
    <font>
      <b/>
      <sz val="14"/>
      <color theme="1"/>
      <name val="Calibri"/>
      <family val="2"/>
      <scheme val="minor"/>
    </font>
    <font>
      <sz val="12"/>
      <color theme="1"/>
      <name val="Calibri"/>
      <family val="2"/>
      <scheme val="minor"/>
    </font>
    <font>
      <sz val="14"/>
      <color rgb="FFFF0000"/>
      <name val="Arial"/>
      <family val="2"/>
    </font>
    <font>
      <b/>
      <sz val="18"/>
      <color theme="1"/>
      <name val="Times New Roman"/>
      <family val="1"/>
    </font>
    <font>
      <sz val="18"/>
      <color theme="1"/>
      <name val="Calibri"/>
      <family val="2"/>
      <scheme val="minor"/>
    </font>
    <font>
      <sz val="12"/>
      <color theme="1"/>
      <name val="Times New Roman"/>
      <family val="1"/>
    </font>
    <font>
      <b/>
      <sz val="12"/>
      <color theme="1"/>
      <name val="Times New Roman"/>
      <family val="1"/>
    </font>
    <font>
      <sz val="12"/>
      <color rgb="FF000000"/>
      <name val="Times New Roman"/>
      <family val="1"/>
    </font>
    <font>
      <b/>
      <sz val="12"/>
      <name val="Calibri"/>
      <family val="2"/>
    </font>
  </fonts>
  <fills count="4">
    <fill>
      <patternFill patternType="none"/>
    </fill>
    <fill>
      <patternFill patternType="gray125"/>
    </fill>
    <fill>
      <patternFill patternType="solid">
        <fgColor theme="2" tint="-0.249977111117893"/>
        <bgColor indexed="64"/>
      </patternFill>
    </fill>
    <fill>
      <patternFill patternType="solid">
        <fgColor theme="0" tint="-0.249977111117893"/>
        <bgColor indexed="64"/>
      </patternFill>
    </fill>
  </fills>
  <borders count="2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top style="medium">
        <color indexed="64"/>
      </top>
      <bottom/>
      <diagonal/>
    </border>
    <border>
      <left/>
      <right/>
      <top style="medium">
        <color indexed="64"/>
      </top>
      <bottom style="medium">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s>
  <cellStyleXfs count="2">
    <xf numFmtId="0" fontId="0" fillId="0" borderId="0"/>
    <xf numFmtId="43" fontId="1" fillId="0" borderId="0" applyFont="0" applyFill="0" applyBorder="0" applyAlignment="0" applyProtection="0"/>
  </cellStyleXfs>
  <cellXfs count="74">
    <xf numFmtId="0" fontId="0" fillId="0" borderId="0" xfId="0"/>
    <xf numFmtId="0" fontId="3" fillId="0" borderId="0" xfId="0" applyFont="1" applyAlignment="1">
      <alignment horizontal="center" vertical="center"/>
    </xf>
    <xf numFmtId="2" fontId="5" fillId="0" borderId="0" xfId="0" applyNumberFormat="1" applyFont="1" applyAlignment="1">
      <alignment horizontal="center" vertical="center"/>
    </xf>
    <xf numFmtId="0" fontId="8" fillId="0" borderId="0" xfId="0" applyFont="1" applyAlignment="1">
      <alignment horizontal="left" vertical="center"/>
    </xf>
    <xf numFmtId="165" fontId="8" fillId="0" borderId="0" xfId="0" applyNumberFormat="1" applyFont="1" applyAlignment="1">
      <alignment horizontal="left" vertical="center"/>
    </xf>
    <xf numFmtId="2" fontId="9" fillId="0" borderId="0" xfId="0" applyNumberFormat="1" applyFont="1" applyAlignment="1">
      <alignment horizontal="center" vertical="center"/>
    </xf>
    <xf numFmtId="0" fontId="9" fillId="0" borderId="0" xfId="0" applyFont="1"/>
    <xf numFmtId="164" fontId="9" fillId="0" borderId="0" xfId="1" applyNumberFormat="1" applyFont="1" applyFill="1" applyBorder="1" applyAlignment="1">
      <alignment vertical="center" wrapText="1"/>
    </xf>
    <xf numFmtId="0" fontId="10" fillId="0" borderId="0" xfId="0" applyFont="1"/>
    <xf numFmtId="0" fontId="9" fillId="0" borderId="0" xfId="0" applyFont="1" applyAlignment="1">
      <alignment horizontal="center" vertical="center"/>
    </xf>
    <xf numFmtId="0" fontId="9" fillId="0" borderId="0" xfId="0" applyFont="1" applyAlignment="1">
      <alignment horizontal="left"/>
    </xf>
    <xf numFmtId="164" fontId="9" fillId="0" borderId="0" xfId="1" applyNumberFormat="1" applyFont="1" applyFill="1" applyBorder="1" applyAlignment="1">
      <alignment horizontal="center"/>
    </xf>
    <xf numFmtId="43" fontId="9" fillId="0" borderId="0" xfId="1" applyFont="1" applyFill="1" applyBorder="1" applyAlignment="1">
      <alignment horizontal="center"/>
    </xf>
    <xf numFmtId="0" fontId="13" fillId="0" borderId="0" xfId="0" applyFont="1"/>
    <xf numFmtId="0" fontId="16" fillId="0" borderId="0" xfId="0" applyFont="1"/>
    <xf numFmtId="165" fontId="9" fillId="0" borderId="0" xfId="1" applyNumberFormat="1" applyFont="1" applyBorder="1" applyAlignment="1">
      <alignment horizontal="center" vertical="center"/>
    </xf>
    <xf numFmtId="0" fontId="9" fillId="0" borderId="0" xfId="0" applyFont="1" applyAlignment="1">
      <alignment horizontal="center"/>
    </xf>
    <xf numFmtId="0" fontId="0" fillId="0" borderId="0" xfId="0" applyAlignment="1">
      <alignment horizontal="center"/>
    </xf>
    <xf numFmtId="0" fontId="13" fillId="0" borderId="0" xfId="0" applyFont="1" applyBorder="1"/>
    <xf numFmtId="0" fontId="12" fillId="0" borderId="0" xfId="0" applyFont="1" applyAlignment="1">
      <alignment horizontal="left"/>
    </xf>
    <xf numFmtId="0" fontId="0" fillId="0" borderId="0" xfId="0" applyAlignment="1">
      <alignment horizontal="left" vertical="center"/>
    </xf>
    <xf numFmtId="0" fontId="4" fillId="0" borderId="0" xfId="0" applyFont="1" applyAlignment="1">
      <alignment horizontal="left"/>
    </xf>
    <xf numFmtId="165" fontId="5" fillId="0" borderId="0" xfId="1" applyNumberFormat="1" applyFont="1" applyBorder="1" applyAlignment="1">
      <alignment horizontal="left" vertical="center"/>
    </xf>
    <xf numFmtId="0" fontId="6" fillId="0" borderId="0" xfId="0" applyFont="1" applyBorder="1" applyAlignment="1">
      <alignment horizontal="center" vertical="center"/>
    </xf>
    <xf numFmtId="0" fontId="7" fillId="0" borderId="0" xfId="0" applyFont="1" applyBorder="1" applyAlignment="1">
      <alignment horizontal="center" wrapText="1"/>
    </xf>
    <xf numFmtId="165" fontId="2" fillId="0" borderId="0" xfId="1" applyNumberFormat="1" applyFont="1" applyBorder="1" applyAlignment="1">
      <alignment horizontal="center" vertical="center"/>
    </xf>
    <xf numFmtId="0" fontId="15" fillId="2" borderId="19" xfId="0" applyFont="1" applyFill="1" applyBorder="1" applyAlignment="1">
      <alignment vertical="center" wrapText="1"/>
    </xf>
    <xf numFmtId="0" fontId="15" fillId="2" borderId="10" xfId="0" applyFont="1" applyFill="1" applyBorder="1" applyAlignment="1">
      <alignment vertical="center" wrapText="1"/>
    </xf>
    <xf numFmtId="166" fontId="9" fillId="0" borderId="0" xfId="1" applyNumberFormat="1" applyFont="1" applyFill="1" applyBorder="1" applyAlignment="1">
      <alignment horizontal="center" vertical="center"/>
    </xf>
    <xf numFmtId="166" fontId="7" fillId="0" borderId="0" xfId="0" applyNumberFormat="1" applyFont="1" applyBorder="1" applyAlignment="1">
      <alignment horizontal="center" wrapText="1"/>
    </xf>
    <xf numFmtId="166" fontId="0" fillId="0" borderId="0" xfId="0" applyNumberFormat="1" applyAlignment="1">
      <alignment horizontal="left" vertical="center"/>
    </xf>
    <xf numFmtId="166" fontId="8" fillId="0" borderId="0" xfId="0" applyNumberFormat="1" applyFont="1" applyAlignment="1">
      <alignment horizontal="left" vertical="center"/>
    </xf>
    <xf numFmtId="166" fontId="0" fillId="0" borderId="0" xfId="0" applyNumberFormat="1"/>
    <xf numFmtId="166" fontId="14" fillId="0" borderId="0" xfId="0" applyNumberFormat="1" applyFont="1"/>
    <xf numFmtId="166" fontId="2" fillId="0" borderId="0" xfId="1" applyNumberFormat="1" applyFont="1" applyBorder="1" applyAlignment="1">
      <alignment vertical="center"/>
    </xf>
    <xf numFmtId="166" fontId="4" fillId="0" borderId="0" xfId="1" applyNumberFormat="1" applyFont="1" applyBorder="1" applyAlignment="1">
      <alignment horizontal="left" vertical="center"/>
    </xf>
    <xf numFmtId="166" fontId="5" fillId="0" borderId="0" xfId="1" applyNumberFormat="1" applyFont="1" applyBorder="1" applyAlignment="1">
      <alignment horizontal="left" vertical="center"/>
    </xf>
    <xf numFmtId="166" fontId="9" fillId="0" borderId="0" xfId="1" applyNumberFormat="1" applyFont="1" applyBorder="1" applyAlignment="1">
      <alignment vertical="center"/>
    </xf>
    <xf numFmtId="166" fontId="0" fillId="0" borderId="0" xfId="0" applyNumberFormat="1" applyAlignment="1">
      <alignment vertical="center"/>
    </xf>
    <xf numFmtId="0" fontId="11" fillId="0" borderId="1" xfId="0" applyFont="1" applyBorder="1" applyAlignment="1">
      <alignment horizontal="center" vertical="center" readingOrder="2"/>
    </xf>
    <xf numFmtId="0" fontId="11" fillId="0" borderId="2" xfId="0" applyFont="1" applyBorder="1" applyAlignment="1">
      <alignment horizontal="center" vertical="center" readingOrder="2"/>
    </xf>
    <xf numFmtId="0" fontId="11" fillId="0" borderId="3" xfId="0" applyFont="1" applyBorder="1" applyAlignment="1">
      <alignment horizontal="center" vertical="center" readingOrder="2"/>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9" fillId="0" borderId="0" xfId="0" applyFont="1" applyAlignment="1">
      <alignment horizontal="left"/>
    </xf>
    <xf numFmtId="0" fontId="17" fillId="0" borderId="16" xfId="0" applyFont="1" applyBorder="1" applyAlignment="1">
      <alignment vertical="center" wrapText="1"/>
    </xf>
    <xf numFmtId="0" fontId="17" fillId="0" borderId="18" xfId="0" applyFont="1" applyBorder="1" applyAlignment="1">
      <alignment vertical="center" wrapText="1"/>
    </xf>
    <xf numFmtId="0" fontId="18" fillId="2" borderId="17" xfId="0" applyFont="1" applyFill="1" applyBorder="1" applyAlignment="1">
      <alignment vertical="center" wrapText="1"/>
    </xf>
    <xf numFmtId="166" fontId="13" fillId="0" borderId="16" xfId="0" applyNumberFormat="1" applyFont="1" applyBorder="1"/>
    <xf numFmtId="0" fontId="17" fillId="0" borderId="16" xfId="0" applyFont="1" applyBorder="1" applyAlignment="1">
      <alignment horizontal="center" vertical="center" wrapText="1"/>
    </xf>
    <xf numFmtId="166" fontId="19" fillId="0" borderId="21" xfId="0" applyNumberFormat="1" applyFont="1" applyBorder="1" applyAlignment="1">
      <alignment vertical="center" wrapText="1"/>
    </xf>
    <xf numFmtId="166" fontId="13" fillId="0" borderId="9" xfId="0" applyNumberFormat="1" applyFont="1" applyBorder="1"/>
    <xf numFmtId="0" fontId="17" fillId="0" borderId="9" xfId="0" applyFont="1" applyBorder="1" applyAlignment="1">
      <alignment horizontal="center" vertical="center" wrapText="1"/>
    </xf>
    <xf numFmtId="166" fontId="19" fillId="0" borderId="8" xfId="0" applyNumberFormat="1" applyFont="1" applyBorder="1" applyAlignment="1">
      <alignment vertical="center" wrapText="1"/>
    </xf>
    <xf numFmtId="166" fontId="18" fillId="2" borderId="10" xfId="0" applyNumberFormat="1" applyFont="1" applyFill="1" applyBorder="1" applyAlignment="1">
      <alignment horizontal="center" vertical="center" wrapText="1"/>
    </xf>
    <xf numFmtId="166" fontId="18" fillId="2" borderId="7" xfId="0" applyNumberFormat="1" applyFont="1" applyFill="1" applyBorder="1" applyAlignment="1">
      <alignment horizontal="center" vertical="center" wrapText="1"/>
    </xf>
    <xf numFmtId="0" fontId="20" fillId="0" borderId="6" xfId="0" applyFont="1" applyBorder="1" applyAlignment="1">
      <alignment horizontal="left"/>
    </xf>
    <xf numFmtId="0" fontId="20" fillId="0" borderId="4" xfId="0" applyFont="1" applyBorder="1" applyAlignment="1">
      <alignment horizontal="left"/>
    </xf>
    <xf numFmtId="0" fontId="20" fillId="0" borderId="5" xfId="0" applyFont="1" applyBorder="1" applyAlignment="1">
      <alignment horizontal="left"/>
    </xf>
    <xf numFmtId="0" fontId="20" fillId="0" borderId="13" xfId="0" applyFont="1" applyBorder="1" applyAlignment="1">
      <alignment horizontal="left"/>
    </xf>
    <xf numFmtId="0" fontId="20" fillId="0" borderId="11" xfId="0" applyFont="1" applyBorder="1" applyAlignment="1">
      <alignment horizontal="left"/>
    </xf>
    <xf numFmtId="0" fontId="20" fillId="0" borderId="12" xfId="0" applyFont="1" applyBorder="1" applyAlignment="1">
      <alignment horizontal="left"/>
    </xf>
    <xf numFmtId="0" fontId="18" fillId="3" borderId="19" xfId="0" applyFont="1" applyFill="1" applyBorder="1" applyAlignment="1">
      <alignment vertical="center" wrapText="1"/>
    </xf>
    <xf numFmtId="0" fontId="18" fillId="3" borderId="14" xfId="0" applyFont="1" applyFill="1" applyBorder="1" applyAlignment="1">
      <alignment vertical="center" wrapText="1"/>
    </xf>
    <xf numFmtId="166" fontId="18" fillId="3" borderId="14" xfId="0" applyNumberFormat="1" applyFont="1" applyFill="1" applyBorder="1" applyAlignment="1">
      <alignment vertical="center" wrapText="1"/>
    </xf>
    <xf numFmtId="0" fontId="18" fillId="3" borderId="14" xfId="0" applyFont="1" applyFill="1" applyBorder="1" applyAlignment="1">
      <alignment horizontal="center" vertical="center" wrapText="1"/>
    </xf>
    <xf numFmtId="166" fontId="18" fillId="3" borderId="20" xfId="0" applyNumberFormat="1" applyFont="1" applyFill="1" applyBorder="1" applyAlignment="1">
      <alignment vertical="center" wrapText="1"/>
    </xf>
    <xf numFmtId="0" fontId="18" fillId="2" borderId="19" xfId="0" applyFont="1" applyFill="1" applyBorder="1" applyAlignment="1">
      <alignment vertical="center" wrapText="1"/>
    </xf>
    <xf numFmtId="0" fontId="18" fillId="2" borderId="17" xfId="0" applyFont="1" applyFill="1" applyBorder="1" applyAlignment="1">
      <alignment horizontal="left" vertical="center" wrapText="1"/>
    </xf>
    <xf numFmtId="0" fontId="18" fillId="2" borderId="10" xfId="0" applyFont="1" applyFill="1" applyBorder="1" applyAlignment="1">
      <alignment horizontal="left" vertical="center" wrapText="1"/>
    </xf>
    <xf numFmtId="166" fontId="18" fillId="2" borderId="7" xfId="0" applyNumberFormat="1" applyFont="1" applyFill="1" applyBorder="1" applyAlignment="1">
      <alignment vertical="center" wrapText="1"/>
    </xf>
    <xf numFmtId="0" fontId="17" fillId="0" borderId="15" xfId="0" applyFont="1" applyBorder="1" applyAlignment="1">
      <alignment horizontal="right" vertical="center" wrapText="1"/>
    </xf>
    <xf numFmtId="0" fontId="17" fillId="0" borderId="9" xfId="0" applyFont="1" applyBorder="1" applyAlignment="1">
      <alignment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28575</xdr:rowOff>
    </xdr:from>
    <xdr:to>
      <xdr:col>1</xdr:col>
      <xdr:colOff>2193778</xdr:colOff>
      <xdr:row>0</xdr:row>
      <xdr:rowOff>352425</xdr:rowOff>
    </xdr:to>
    <xdr:pic>
      <xdr:nvPicPr>
        <xdr:cNvPr id="2" name="Picture 1">
          <a:extLst>
            <a:ext uri="{FF2B5EF4-FFF2-40B4-BE49-F238E27FC236}">
              <a16:creationId xmlns:a16="http://schemas.microsoft.com/office/drawing/2014/main" id="{DF7F928F-FF77-434C-A6C8-7D34233D7F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28575"/>
          <a:ext cx="28289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BD7FC-86DF-4E60-B896-F1919EA72FF9}">
  <dimension ref="A1:F46"/>
  <sheetViews>
    <sheetView tabSelected="1" view="pageBreakPreview" zoomScale="53" zoomScaleNormal="90" zoomScaleSheetLayoutView="53" workbookViewId="0">
      <selection activeCell="D32" sqref="D32"/>
    </sheetView>
  </sheetViews>
  <sheetFormatPr defaultRowHeight="15" x14ac:dyDescent="0.25"/>
  <cols>
    <col min="1" max="1" width="10.140625" customWidth="1"/>
    <col min="2" max="2" width="93.85546875" customWidth="1"/>
    <col min="3" max="3" width="12.42578125" customWidth="1"/>
    <col min="4" max="4" width="19.7109375" style="32" bestFit="1" customWidth="1"/>
    <col min="5" max="5" width="15.42578125" style="17" bestFit="1" customWidth="1"/>
    <col min="6" max="6" width="29.85546875" style="38" customWidth="1"/>
  </cols>
  <sheetData>
    <row r="1" spans="1:6" ht="34.5" customHeight="1" x14ac:dyDescent="0.25">
      <c r="A1" s="9"/>
      <c r="B1" s="10" t="s">
        <v>0</v>
      </c>
      <c r="C1" s="11"/>
      <c r="D1" s="28"/>
      <c r="E1" s="12"/>
      <c r="F1" s="33"/>
    </row>
    <row r="2" spans="1:6" ht="37.5" customHeight="1" x14ac:dyDescent="0.25">
      <c r="A2" s="39" t="s">
        <v>23</v>
      </c>
      <c r="B2" s="40"/>
      <c r="C2" s="40"/>
      <c r="D2" s="40"/>
      <c r="E2" s="40"/>
      <c r="F2" s="41"/>
    </row>
    <row r="3" spans="1:6" ht="30.75" customHeight="1" x14ac:dyDescent="0.25">
      <c r="A3" s="42" t="s">
        <v>24</v>
      </c>
      <c r="B3" s="43"/>
      <c r="C3" s="43"/>
      <c r="D3" s="43"/>
      <c r="E3" s="43"/>
      <c r="F3" s="44"/>
    </row>
    <row r="4" spans="1:6" ht="30" customHeight="1" x14ac:dyDescent="0.25">
      <c r="A4" s="42" t="s">
        <v>26</v>
      </c>
      <c r="B4" s="43"/>
      <c r="C4" s="43"/>
      <c r="D4" s="43"/>
      <c r="E4" s="43"/>
      <c r="F4" s="44"/>
    </row>
    <row r="5" spans="1:6" ht="29.25" customHeight="1" x14ac:dyDescent="0.25">
      <c r="A5" s="42" t="s">
        <v>25</v>
      </c>
      <c r="B5" s="43"/>
      <c r="C5" s="43"/>
      <c r="D5" s="43"/>
      <c r="E5" s="43"/>
      <c r="F5" s="44"/>
    </row>
    <row r="6" spans="1:6" ht="29.25" customHeight="1" x14ac:dyDescent="0.25">
      <c r="A6" s="42" t="s">
        <v>27</v>
      </c>
      <c r="B6" s="43"/>
      <c r="C6" s="43"/>
      <c r="D6" s="43"/>
      <c r="E6" s="43"/>
      <c r="F6" s="44"/>
    </row>
    <row r="7" spans="1:6" ht="29.25" customHeight="1" thickBot="1" x14ac:dyDescent="0.3">
      <c r="A7" s="42" t="s">
        <v>8</v>
      </c>
      <c r="B7" s="43"/>
      <c r="C7" s="43"/>
      <c r="D7" s="43"/>
      <c r="E7" s="43"/>
      <c r="F7" s="44"/>
    </row>
    <row r="8" spans="1:6" s="13" customFormat="1" ht="15.75" x14ac:dyDescent="0.25">
      <c r="A8" s="57" t="s">
        <v>43</v>
      </c>
      <c r="B8" s="58"/>
      <c r="C8" s="58"/>
      <c r="D8" s="58"/>
      <c r="E8" s="58"/>
      <c r="F8" s="59"/>
    </row>
    <row r="9" spans="1:6" s="13" customFormat="1" ht="16.5" thickBot="1" x14ac:dyDescent="0.3">
      <c r="A9" s="60" t="s">
        <v>44</v>
      </c>
      <c r="B9" s="61"/>
      <c r="C9" s="61"/>
      <c r="D9" s="61"/>
      <c r="E9" s="61"/>
      <c r="F9" s="62"/>
    </row>
    <row r="10" spans="1:6" s="13" customFormat="1" ht="26.25" customHeight="1" thickBot="1" x14ac:dyDescent="0.3">
      <c r="A10" s="63" t="s">
        <v>9</v>
      </c>
      <c r="B10" s="64" t="s">
        <v>10</v>
      </c>
      <c r="C10" s="64" t="s">
        <v>1</v>
      </c>
      <c r="D10" s="65" t="s">
        <v>12</v>
      </c>
      <c r="E10" s="66" t="s">
        <v>11</v>
      </c>
      <c r="F10" s="67" t="s">
        <v>21</v>
      </c>
    </row>
    <row r="11" spans="1:6" s="14" customFormat="1" ht="31.5" customHeight="1" thickBot="1" x14ac:dyDescent="0.4">
      <c r="A11" s="68">
        <v>1</v>
      </c>
      <c r="B11" s="69" t="s">
        <v>45</v>
      </c>
      <c r="C11" s="70"/>
      <c r="D11" s="70"/>
      <c r="E11" s="70"/>
      <c r="F11" s="71"/>
    </row>
    <row r="12" spans="1:6" s="18" customFormat="1" ht="32.25" thickBot="1" x14ac:dyDescent="0.3">
      <c r="A12" s="72">
        <v>1.1000000000000001</v>
      </c>
      <c r="B12" s="46" t="s">
        <v>53</v>
      </c>
      <c r="C12" s="46" t="s">
        <v>7</v>
      </c>
      <c r="D12" s="49"/>
      <c r="E12" s="50">
        <v>1</v>
      </c>
      <c r="F12" s="51"/>
    </row>
    <row r="13" spans="1:6" s="18" customFormat="1" ht="16.5" thickBot="1" x14ac:dyDescent="0.3">
      <c r="A13" s="72">
        <v>1.2</v>
      </c>
      <c r="B13" s="46" t="s">
        <v>46</v>
      </c>
      <c r="C13" s="46" t="s">
        <v>7</v>
      </c>
      <c r="D13" s="49"/>
      <c r="E13" s="50">
        <v>1</v>
      </c>
      <c r="F13" s="51"/>
    </row>
    <row r="14" spans="1:6" s="18" customFormat="1" ht="16.5" thickBot="1" x14ac:dyDescent="0.3">
      <c r="A14" s="72">
        <v>1.3</v>
      </c>
      <c r="B14" s="46" t="s">
        <v>32</v>
      </c>
      <c r="C14" s="46" t="s">
        <v>7</v>
      </c>
      <c r="D14" s="49"/>
      <c r="E14" s="50">
        <v>1</v>
      </c>
      <c r="F14" s="51"/>
    </row>
    <row r="15" spans="1:6" s="14" customFormat="1" ht="31.5" customHeight="1" thickBot="1" x14ac:dyDescent="0.4">
      <c r="A15" s="68">
        <v>2</v>
      </c>
      <c r="B15" s="69" t="s">
        <v>22</v>
      </c>
      <c r="C15" s="70"/>
      <c r="D15" s="70"/>
      <c r="E15" s="70"/>
      <c r="F15" s="71"/>
    </row>
    <row r="16" spans="1:6" s="18" customFormat="1" ht="16.5" thickBot="1" x14ac:dyDescent="0.3">
      <c r="A16" s="72">
        <v>2.1</v>
      </c>
      <c r="B16" s="46" t="s">
        <v>33</v>
      </c>
      <c r="C16" s="46" t="s">
        <v>13</v>
      </c>
      <c r="D16" s="49"/>
      <c r="E16" s="50">
        <v>130</v>
      </c>
      <c r="F16" s="51"/>
    </row>
    <row r="17" spans="1:6" s="18" customFormat="1" ht="16.5" thickBot="1" x14ac:dyDescent="0.3">
      <c r="A17" s="72">
        <v>2.2000000000000002</v>
      </c>
      <c r="B17" s="46" t="s">
        <v>14</v>
      </c>
      <c r="C17" s="46" t="s">
        <v>15</v>
      </c>
      <c r="D17" s="49"/>
      <c r="E17" s="50">
        <v>65</v>
      </c>
      <c r="F17" s="51"/>
    </row>
    <row r="18" spans="1:6" s="18" customFormat="1" ht="117.6" customHeight="1" thickBot="1" x14ac:dyDescent="0.3">
      <c r="A18" s="72">
        <v>2.2999999999999998</v>
      </c>
      <c r="B18" s="46" t="s">
        <v>34</v>
      </c>
      <c r="C18" s="46" t="s">
        <v>13</v>
      </c>
      <c r="D18" s="49"/>
      <c r="E18" s="50">
        <v>100</v>
      </c>
      <c r="F18" s="51"/>
    </row>
    <row r="19" spans="1:6" s="18" customFormat="1" ht="130.5" customHeight="1" thickBot="1" x14ac:dyDescent="0.3">
      <c r="A19" s="72">
        <v>2.4</v>
      </c>
      <c r="B19" s="46" t="s">
        <v>47</v>
      </c>
      <c r="C19" s="46" t="s">
        <v>13</v>
      </c>
      <c r="D19" s="49"/>
      <c r="E19" s="50">
        <v>30</v>
      </c>
      <c r="F19" s="51"/>
    </row>
    <row r="20" spans="1:6" s="18" customFormat="1" ht="16.5" thickBot="1" x14ac:dyDescent="0.3">
      <c r="A20" s="72">
        <v>2.5</v>
      </c>
      <c r="B20" s="46" t="s">
        <v>35</v>
      </c>
      <c r="C20" s="46" t="s">
        <v>7</v>
      </c>
      <c r="D20" s="49"/>
      <c r="E20" s="50">
        <v>1</v>
      </c>
      <c r="F20" s="51"/>
    </row>
    <row r="21" spans="1:6" s="18" customFormat="1" ht="32.25" thickBot="1" x14ac:dyDescent="0.3">
      <c r="A21" s="72">
        <v>2.6</v>
      </c>
      <c r="B21" s="46" t="s">
        <v>36</v>
      </c>
      <c r="C21" s="46" t="s">
        <v>16</v>
      </c>
      <c r="D21" s="49"/>
      <c r="E21" s="50">
        <v>12</v>
      </c>
      <c r="F21" s="51"/>
    </row>
    <row r="22" spans="1:6" s="18" customFormat="1" ht="32.25" thickBot="1" x14ac:dyDescent="0.3">
      <c r="A22" s="72">
        <v>2.8</v>
      </c>
      <c r="B22" s="46" t="s">
        <v>54</v>
      </c>
      <c r="C22" s="46" t="s">
        <v>16</v>
      </c>
      <c r="D22" s="49"/>
      <c r="E22" s="50">
        <v>2</v>
      </c>
      <c r="F22" s="51"/>
    </row>
    <row r="23" spans="1:6" s="18" customFormat="1" ht="16.5" thickBot="1" x14ac:dyDescent="0.3">
      <c r="A23" s="72">
        <v>2.9</v>
      </c>
      <c r="B23" s="46" t="s">
        <v>18</v>
      </c>
      <c r="C23" s="46" t="s">
        <v>19</v>
      </c>
      <c r="D23" s="49"/>
      <c r="E23" s="50">
        <v>1</v>
      </c>
      <c r="F23" s="51"/>
    </row>
    <row r="24" spans="1:6" s="14" customFormat="1" ht="31.5" customHeight="1" thickBot="1" x14ac:dyDescent="0.4">
      <c r="A24" s="68">
        <v>3</v>
      </c>
      <c r="B24" s="69" t="s">
        <v>37</v>
      </c>
      <c r="C24" s="70" t="s">
        <v>17</v>
      </c>
      <c r="D24" s="70"/>
      <c r="E24" s="70">
        <v>12</v>
      </c>
      <c r="F24" s="71"/>
    </row>
    <row r="25" spans="1:6" s="18" customFormat="1" ht="16.5" thickBot="1" x14ac:dyDescent="0.3">
      <c r="A25" s="72">
        <v>3.1</v>
      </c>
      <c r="B25" s="46" t="s">
        <v>41</v>
      </c>
      <c r="C25" s="46" t="s">
        <v>38</v>
      </c>
      <c r="D25" s="49"/>
      <c r="E25" s="50">
        <v>1</v>
      </c>
      <c r="F25" s="51"/>
    </row>
    <row r="26" spans="1:6" s="18" customFormat="1" ht="16.5" thickBot="1" x14ac:dyDescent="0.3">
      <c r="A26" s="72">
        <v>3.2</v>
      </c>
      <c r="B26" s="46" t="s">
        <v>20</v>
      </c>
      <c r="C26" s="46" t="s">
        <v>7</v>
      </c>
      <c r="D26" s="49"/>
      <c r="E26" s="50">
        <v>1</v>
      </c>
      <c r="F26" s="51"/>
    </row>
    <row r="27" spans="1:6" s="14" customFormat="1" ht="31.5" customHeight="1" thickBot="1" x14ac:dyDescent="0.4">
      <c r="A27" s="68">
        <v>4</v>
      </c>
      <c r="B27" s="69" t="s">
        <v>28</v>
      </c>
      <c r="C27" s="70"/>
      <c r="D27" s="70"/>
      <c r="E27" s="70"/>
      <c r="F27" s="71"/>
    </row>
    <row r="28" spans="1:6" s="18" customFormat="1" ht="16.5" thickBot="1" x14ac:dyDescent="0.3">
      <c r="A28" s="72">
        <v>4.0999999999999996</v>
      </c>
      <c r="B28" s="46" t="s">
        <v>48</v>
      </c>
      <c r="C28" s="46" t="s">
        <v>17</v>
      </c>
      <c r="D28" s="49"/>
      <c r="E28" s="50">
        <v>12</v>
      </c>
      <c r="F28" s="51"/>
    </row>
    <row r="29" spans="1:6" s="18" customFormat="1" ht="48" thickBot="1" x14ac:dyDescent="0.3">
      <c r="A29" s="72">
        <v>4.2</v>
      </c>
      <c r="B29" s="46" t="s">
        <v>42</v>
      </c>
      <c r="C29" s="46" t="s">
        <v>39</v>
      </c>
      <c r="D29" s="49"/>
      <c r="E29" s="50">
        <v>1</v>
      </c>
      <c r="F29" s="51"/>
    </row>
    <row r="30" spans="1:6" s="18" customFormat="1" ht="48" thickBot="1" x14ac:dyDescent="0.3">
      <c r="A30" s="72">
        <v>4.3</v>
      </c>
      <c r="B30" s="46" t="s">
        <v>49</v>
      </c>
      <c r="C30" s="46" t="s">
        <v>40</v>
      </c>
      <c r="D30" s="49"/>
      <c r="E30" s="50">
        <v>1</v>
      </c>
      <c r="F30" s="51"/>
    </row>
    <row r="31" spans="1:6" s="14" customFormat="1" ht="48.75" customHeight="1" thickBot="1" x14ac:dyDescent="0.4">
      <c r="A31" s="68">
        <v>5</v>
      </c>
      <c r="B31" s="69" t="s">
        <v>29</v>
      </c>
      <c r="C31" s="70"/>
      <c r="D31" s="70"/>
      <c r="E31" s="70"/>
      <c r="F31" s="71"/>
    </row>
    <row r="32" spans="1:6" s="18" customFormat="1" ht="300" thickBot="1" x14ac:dyDescent="0.3">
      <c r="A32" s="72">
        <v>5.0999999999999996</v>
      </c>
      <c r="B32" s="46" t="s">
        <v>57</v>
      </c>
      <c r="C32" s="46" t="s">
        <v>31</v>
      </c>
      <c r="D32" s="49"/>
      <c r="E32" s="50">
        <v>1</v>
      </c>
      <c r="F32" s="51"/>
    </row>
    <row r="33" spans="1:6" s="18" customFormat="1" ht="32.25" thickBot="1" x14ac:dyDescent="0.3">
      <c r="A33" s="72">
        <v>5.2</v>
      </c>
      <c r="B33" s="46" t="s">
        <v>58</v>
      </c>
      <c r="C33" s="46" t="s">
        <v>30</v>
      </c>
      <c r="D33" s="49"/>
      <c r="E33" s="50">
        <v>40</v>
      </c>
      <c r="F33" s="51"/>
    </row>
    <row r="34" spans="1:6" s="18" customFormat="1" ht="53.1" customHeight="1" thickBot="1" x14ac:dyDescent="0.3">
      <c r="A34" s="72">
        <v>5.3</v>
      </c>
      <c r="B34" s="46" t="s">
        <v>50</v>
      </c>
      <c r="C34" s="46" t="s">
        <v>30</v>
      </c>
      <c r="D34" s="49"/>
      <c r="E34" s="50">
        <v>1</v>
      </c>
      <c r="F34" s="51"/>
    </row>
    <row r="35" spans="1:6" s="18" customFormat="1" ht="16.5" thickBot="1" x14ac:dyDescent="0.3">
      <c r="A35" s="72">
        <v>5.4</v>
      </c>
      <c r="B35" s="46" t="s">
        <v>51</v>
      </c>
      <c r="C35" s="46" t="s">
        <v>30</v>
      </c>
      <c r="D35" s="49"/>
      <c r="E35" s="50">
        <v>1</v>
      </c>
      <c r="F35" s="51"/>
    </row>
    <row r="36" spans="1:6" s="18" customFormat="1" ht="32.25" thickBot="1" x14ac:dyDescent="0.3">
      <c r="A36" s="72">
        <v>5.5</v>
      </c>
      <c r="B36" s="46" t="s">
        <v>52</v>
      </c>
      <c r="C36" s="46" t="s">
        <v>56</v>
      </c>
      <c r="D36" s="49"/>
      <c r="E36" s="50">
        <v>150</v>
      </c>
      <c r="F36" s="51"/>
    </row>
    <row r="37" spans="1:6" s="18" customFormat="1" ht="32.25" thickBot="1" x14ac:dyDescent="0.3">
      <c r="A37" s="72">
        <v>5.6</v>
      </c>
      <c r="B37" s="47" t="s">
        <v>55</v>
      </c>
      <c r="C37" s="73" t="s">
        <v>30</v>
      </c>
      <c r="D37" s="52"/>
      <c r="E37" s="53">
        <v>1</v>
      </c>
      <c r="F37" s="54"/>
    </row>
    <row r="38" spans="1:6" s="14" customFormat="1" ht="31.5" customHeight="1" thickBot="1" x14ac:dyDescent="0.4">
      <c r="A38" s="26"/>
      <c r="B38" s="48" t="s">
        <v>2</v>
      </c>
      <c r="C38" s="27"/>
      <c r="D38" s="55">
        <f>SUM(F12:F36)</f>
        <v>0</v>
      </c>
      <c r="E38" s="55"/>
      <c r="F38" s="56"/>
    </row>
    <row r="39" spans="1:6" ht="26.25" x14ac:dyDescent="0.4">
      <c r="A39" s="23"/>
      <c r="B39" s="24"/>
      <c r="C39" s="24"/>
      <c r="D39" s="29"/>
      <c r="E39" s="25"/>
      <c r="F39" s="34"/>
    </row>
    <row r="40" spans="1:6" ht="26.25" x14ac:dyDescent="0.4">
      <c r="A40" s="23"/>
      <c r="B40" s="24"/>
      <c r="C40" s="24"/>
      <c r="D40" s="29"/>
      <c r="E40" s="25"/>
      <c r="F40" s="34"/>
    </row>
    <row r="41" spans="1:6" ht="21" x14ac:dyDescent="0.3">
      <c r="A41" s="1" t="s">
        <v>0</v>
      </c>
      <c r="B41" s="19" t="s">
        <v>3</v>
      </c>
      <c r="C41" s="20"/>
      <c r="D41" s="30"/>
      <c r="E41" s="4"/>
      <c r="F41" s="35" t="s">
        <v>4</v>
      </c>
    </row>
    <row r="42" spans="1:6" ht="28.5" customHeight="1" x14ac:dyDescent="0.3">
      <c r="A42" s="2"/>
      <c r="B42" s="21" t="s">
        <v>5</v>
      </c>
      <c r="C42" s="3"/>
      <c r="D42" s="31"/>
      <c r="E42" s="22"/>
      <c r="F42" s="36" t="s">
        <v>6</v>
      </c>
    </row>
    <row r="43" spans="1:6" s="8" customFormat="1" ht="38.25" customHeight="1" x14ac:dyDescent="0.25">
      <c r="A43" s="5"/>
      <c r="B43" s="45"/>
      <c r="C43" s="45"/>
      <c r="D43" s="45"/>
      <c r="E43" s="45"/>
      <c r="F43" s="45"/>
    </row>
    <row r="44" spans="1:6" s="8" customFormat="1" ht="38.25" customHeight="1" x14ac:dyDescent="0.25">
      <c r="A44" s="5"/>
      <c r="B44" s="6"/>
      <c r="C44" s="7"/>
      <c r="D44" s="28"/>
      <c r="E44" s="15"/>
      <c r="F44" s="37"/>
    </row>
    <row r="45" spans="1:6" s="8" customFormat="1" ht="38.25" customHeight="1" x14ac:dyDescent="0.25">
      <c r="A45" s="5"/>
      <c r="B45" s="6"/>
      <c r="C45" s="7"/>
      <c r="D45" s="28"/>
      <c r="E45" s="15"/>
      <c r="F45" s="37"/>
    </row>
    <row r="46" spans="1:6" s="8" customFormat="1" ht="38.25" customHeight="1" x14ac:dyDescent="0.25">
      <c r="A46" s="5"/>
      <c r="B46" s="6"/>
      <c r="C46" s="7"/>
      <c r="D46" s="28"/>
      <c r="E46" s="16"/>
      <c r="F46" s="37"/>
    </row>
  </sheetData>
  <mergeCells count="15">
    <mergeCell ref="B43:F43"/>
    <mergeCell ref="A9:F9"/>
    <mergeCell ref="B11:E11"/>
    <mergeCell ref="A8:F8"/>
    <mergeCell ref="A2:F2"/>
    <mergeCell ref="A3:F3"/>
    <mergeCell ref="A4:F4"/>
    <mergeCell ref="A5:F5"/>
    <mergeCell ref="A7:F7"/>
    <mergeCell ref="A6:F6"/>
    <mergeCell ref="D38:F38"/>
    <mergeCell ref="B31:E31"/>
    <mergeCell ref="B27:E27"/>
    <mergeCell ref="B24:E24"/>
    <mergeCell ref="B15:E15"/>
  </mergeCells>
  <printOptions horizontalCentered="1" verticalCentered="1"/>
  <pageMargins left="0.25" right="0.25" top="0.25" bottom="0.25" header="6.4960630000000005E-2" footer="6.4960630000000005E-2"/>
  <pageSetup scale="64" orientation="landscape" r:id="rId1"/>
  <rowBreaks count="1" manualBreakCount="1">
    <brk id="26"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AL Regiala Borehole drilling </vt:lpstr>
      <vt:lpstr>'AL Regiala Borehole drilling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Alight-KRT-Wash Adv: Aboye</cp:lastModifiedBy>
  <cp:lastPrinted>2022-11-14T08:00:47Z</cp:lastPrinted>
  <dcterms:created xsi:type="dcterms:W3CDTF">2019-01-13T14:14:47Z</dcterms:created>
  <dcterms:modified xsi:type="dcterms:W3CDTF">2022-11-26T16:12:28Z</dcterms:modified>
</cp:coreProperties>
</file>